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dminliveunc-my.sharepoint.com/personal/efisseha_ad_unc_edu/Documents/Dept Business Officer/People/Graduate Students/"/>
    </mc:Choice>
  </mc:AlternateContent>
  <xr:revisionPtr revIDLastSave="62" documentId="11_81E44E8230EFA961AB0978F5621F25F64C48C54F" xr6:coauthVersionLast="47" xr6:coauthVersionMax="47" xr10:uidLastSave="{EC18EB1D-3C02-40D3-A213-D37FE46C6194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5" i="1"/>
  <c r="C24" i="1"/>
  <c r="C16" i="1"/>
</calcChain>
</file>

<file path=xl/sharedStrings.xml><?xml version="1.0" encoding="utf-8"?>
<sst xmlns="http://schemas.openxmlformats.org/spreadsheetml/2006/main" count="14" uniqueCount="12">
  <si>
    <t>Fringe Rate</t>
  </si>
  <si>
    <t>Total Cost</t>
  </si>
  <si>
    <t>Graduate Student Cost Calculator</t>
  </si>
  <si>
    <t>Yellow Cell = Input</t>
  </si>
  <si>
    <t>Blue Cell = Output</t>
  </si>
  <si>
    <t xml:space="preserve">Graduate students incur a fringe benefit rate of 9.49%. </t>
  </si>
  <si>
    <t>Use this form to calculate the pay you can offer to a student</t>
  </si>
  <si>
    <t>based on the total cost you wish to incur.</t>
  </si>
  <si>
    <t>Pay to Student</t>
  </si>
  <si>
    <t>Fringe Cost</t>
  </si>
  <si>
    <t>Box 1 - Input total amount to be spent in "Total Cost"</t>
  </si>
  <si>
    <t>Box 2 - Input stipent amount for student in "Student Stipend"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</si>
</sst>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3" borderId="0" xfId="0" applyNumberFormat="1" applyFill="1" applyBorder="1"/>
    <xf numFmtId="164" fontId="0" fillId="4" borderId="7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" fillId="2" borderId="1" xfId="0" applyFont="1" applyFill="1" applyBorder="1"/>
    <xf numFmtId="164" fontId="0" fillId="0" borderId="7" xfId="0" applyNumberFormat="1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G12" sqref="G12"/>
    </sheetView>
  </sheetViews>
  <sheetFormatPr defaultRowHeight="15" x14ac:dyDescent="0.25"/>
  <cols>
    <col min="1" max="1" width="14.85546875" customWidth="1"/>
    <col min="2" max="2" width="7.85546875" customWidth="1"/>
    <col min="3" max="3" width="16.5703125" customWidth="1"/>
    <col min="4" max="4" width="18.5703125" customWidth="1"/>
  </cols>
  <sheetData>
    <row r="1" spans="1:6" x14ac:dyDescent="0.25">
      <c r="A1" s="10" t="s">
        <v>2</v>
      </c>
      <c r="B1" s="10"/>
      <c r="C1" s="10"/>
    </row>
    <row r="4" spans="1:6" x14ac:dyDescent="0.25">
      <c r="A4" s="1" t="s">
        <v>5</v>
      </c>
      <c r="B4" s="2"/>
      <c r="C4" s="2"/>
      <c r="D4" s="2"/>
      <c r="E4" s="3"/>
    </row>
    <row r="5" spans="1:6" x14ac:dyDescent="0.25">
      <c r="A5" s="4" t="s">
        <v>6</v>
      </c>
      <c r="B5" s="5"/>
      <c r="C5" s="5"/>
      <c r="D5" s="5"/>
      <c r="E5" s="6"/>
    </row>
    <row r="6" spans="1:6" x14ac:dyDescent="0.25">
      <c r="A6" s="7" t="s">
        <v>7</v>
      </c>
      <c r="B6" s="8"/>
      <c r="C6" s="8"/>
      <c r="D6" s="8"/>
      <c r="E6" s="9"/>
    </row>
    <row r="8" spans="1:6" x14ac:dyDescent="0.25">
      <c r="A8" t="s">
        <v>3</v>
      </c>
    </row>
    <row r="9" spans="1:6" x14ac:dyDescent="0.25">
      <c r="A9" t="s">
        <v>4</v>
      </c>
    </row>
    <row r="11" spans="1:6" x14ac:dyDescent="0.25">
      <c r="A11" s="15" t="s">
        <v>10</v>
      </c>
      <c r="B11" s="2"/>
      <c r="C11" s="2"/>
      <c r="D11" s="3"/>
    </row>
    <row r="12" spans="1:6" x14ac:dyDescent="0.25">
      <c r="A12" s="4"/>
      <c r="B12" s="13"/>
      <c r="C12" s="13"/>
      <c r="D12" s="6"/>
    </row>
    <row r="13" spans="1:6" x14ac:dyDescent="0.25">
      <c r="A13" s="4" t="s">
        <v>1</v>
      </c>
      <c r="B13" s="13"/>
      <c r="C13" s="11">
        <v>2000</v>
      </c>
      <c r="D13" s="6"/>
    </row>
    <row r="14" spans="1:6" x14ac:dyDescent="0.25">
      <c r="A14" s="4"/>
      <c r="B14" s="13"/>
      <c r="C14" s="13"/>
      <c r="D14" s="6"/>
      <c r="F14" s="17"/>
    </row>
    <row r="15" spans="1:6" x14ac:dyDescent="0.25">
      <c r="A15" s="4" t="s">
        <v>9</v>
      </c>
      <c r="B15" s="13"/>
      <c r="C15" s="16">
        <f>C13-((C13*10000)/10949)</f>
        <v>173.34916430724275</v>
      </c>
      <c r="D15" s="6"/>
    </row>
    <row r="16" spans="1:6" x14ac:dyDescent="0.25">
      <c r="A16" s="7" t="s">
        <v>8</v>
      </c>
      <c r="B16" s="8"/>
      <c r="C16" s="12">
        <f>(C13*10000)/10949</f>
        <v>1826.6508356927573</v>
      </c>
      <c r="D16" s="9"/>
    </row>
    <row r="19" spans="1:4" x14ac:dyDescent="0.25">
      <c r="A19" s="15" t="s">
        <v>11</v>
      </c>
      <c r="B19" s="2"/>
      <c r="C19" s="2"/>
      <c r="D19" s="3"/>
    </row>
    <row r="20" spans="1:4" x14ac:dyDescent="0.25">
      <c r="A20" s="4"/>
      <c r="B20" s="13"/>
      <c r="C20" s="13"/>
      <c r="D20" s="6"/>
    </row>
    <row r="21" spans="1:4" x14ac:dyDescent="0.25">
      <c r="A21" s="4" t="s">
        <v>8</v>
      </c>
      <c r="B21" s="13"/>
      <c r="C21" s="11">
        <v>2000</v>
      </c>
      <c r="D21" s="6"/>
    </row>
    <row r="22" spans="1:4" x14ac:dyDescent="0.25">
      <c r="A22" s="4" t="s">
        <v>0</v>
      </c>
      <c r="B22" s="13"/>
      <c r="C22" s="14">
        <f>C21*0.0949</f>
        <v>189.79999999999998</v>
      </c>
      <c r="D22" s="6"/>
    </row>
    <row r="23" spans="1:4" x14ac:dyDescent="0.25">
      <c r="A23" s="4"/>
      <c r="B23" s="13"/>
      <c r="C23" s="13"/>
      <c r="D23" s="6"/>
    </row>
    <row r="24" spans="1:4" x14ac:dyDescent="0.25">
      <c r="A24" s="7" t="s">
        <v>1</v>
      </c>
      <c r="B24" s="8"/>
      <c r="C24" s="12">
        <f>C21*1.0949</f>
        <v>2189.8000000000002</v>
      </c>
      <c r="D24" s="9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B6ED6A1615341BB733AE942C32742" ma:contentTypeVersion="12" ma:contentTypeDescription="Create a new document." ma:contentTypeScope="" ma:versionID="ed3db92049f1286e3eba238acf6fffbb">
  <xsd:schema xmlns:xsd="http://www.w3.org/2001/XMLSchema" xmlns:xs="http://www.w3.org/2001/XMLSchema" xmlns:p="http://schemas.microsoft.com/office/2006/metadata/properties" xmlns:ns3="760a7e7e-1025-46ff-8861-d785b1128a2b" xmlns:ns4="8d92bb83-5ce7-4d97-b294-d401cf9088c9" targetNamespace="http://schemas.microsoft.com/office/2006/metadata/properties" ma:root="true" ma:fieldsID="30d12461e7441c72778a65d51eaab614" ns3:_="" ns4:_="">
    <xsd:import namespace="760a7e7e-1025-46ff-8861-d785b1128a2b"/>
    <xsd:import namespace="8d92bb83-5ce7-4d97-b294-d401cf9088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a7e7e-1025-46ff-8861-d785b1128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2bb83-5ce7-4d97-b294-d401cf9088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7E40CB-E02C-4529-BA55-3832635B63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66AD28-6FBB-4DD0-A435-065BB5060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a7e7e-1025-46ff-8861-d785b1128a2b"/>
    <ds:schemaRef ds:uri="8d92bb83-5ce7-4d97-b294-d401cf908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D91D7-2598-4023-A21D-CE02D4C32AB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60a7e7e-1025-46ff-8861-d785b1128a2b"/>
    <ds:schemaRef ds:uri="http://schemas.microsoft.com/office/2006/documentManagement/types"/>
    <ds:schemaRef ds:uri="http://purl.org/dc/elements/1.1/"/>
    <ds:schemaRef ds:uri="http://schemas.microsoft.com/office/2006/metadata/properties"/>
    <ds:schemaRef ds:uri="8d92bb83-5ce7-4d97-b294-d401cf9088c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Fisseha, Elsabet</dc:creator>
  <cp:lastModifiedBy>Fisseha, Elsabet</cp:lastModifiedBy>
  <dcterms:created xsi:type="dcterms:W3CDTF">2020-08-07T16:30:57Z</dcterms:created>
  <dcterms:modified xsi:type="dcterms:W3CDTF">2023-06-21T14:24:39Z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0x010100175B6ED6A1615341BB733AE942C32742</vt:lpwstr>
  </property>
</Properties>
</file>